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0230" activeTab="0"/>
  </bookViews>
  <sheets>
    <sheet name="регионы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<sst xmlns="http://schemas.openxmlformats.org/spreadsheetml/2006/main" count="31" uniqueCount="31">
  <si>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</si>
  <si>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</si>
  <si>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</si>
  <si>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</si>
  <si>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</si>
  <si>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</si>
  <si>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</si>
  <si>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</si>
  <si>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</si>
  <si>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</si>
  <si>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</si>
  <si>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</si>
  <si>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</si>
  <si>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</si>
  <si>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</si>
  <si>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</si>
  <si>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</si>
  <si>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</si>
  <si>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</si>
  <si>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</si>
  <si>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</si>
  <si>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</si>
  <si>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</si>
  <si>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</si>
  <si>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</si>
  <si>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</si>
  <si>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</si>
  <si>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г.Астана</t>
  </si>
  <si>
    <t>г.Алматы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</si>
  <si>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</si>
  <si>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2011 год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</si>
</sst>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0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5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9" fillId="0" borderId="0">
      <alignment wrapText="1"/>
      <protection/>
    </xf>
    <xf numFmtId="0" fontId="6" fillId="0" borderId="0">
      <alignment/>
      <protection/>
    </xf>
    <xf numFmtId="10" fontId="0" fillId="21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" fillId="0" borderId="0">
      <alignment/>
      <protection/>
    </xf>
    <xf numFmtId="10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" fontId="14" fillId="22" borderId="4" applyNumberFormat="0" applyProtection="0">
      <alignment vertical="center"/>
    </xf>
    <xf numFmtId="4" fontId="15" fillId="22" borderId="4" applyNumberFormat="0" applyProtection="0">
      <alignment vertical="center"/>
    </xf>
    <xf numFmtId="4" fontId="14" fillId="22" borderId="4" applyNumberFormat="0" applyProtection="0">
      <alignment horizontal="left" vertical="center" indent="1"/>
    </xf>
    <xf numFmtId="0" fontId="14" fillId="22" borderId="4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6" fillId="24" borderId="4" applyNumberFormat="0" applyProtection="0">
      <alignment horizontal="right" vertical="center"/>
    </xf>
    <xf numFmtId="4" fontId="16" fillId="25" borderId="4" applyNumberFormat="0" applyProtection="0">
      <alignment horizontal="right" vertical="center"/>
    </xf>
    <xf numFmtId="4" fontId="16" fillId="26" borderId="4" applyNumberFormat="0" applyProtection="0">
      <alignment horizontal="right" vertical="center"/>
    </xf>
    <xf numFmtId="4" fontId="16" fillId="27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30" borderId="4" applyNumberFormat="0" applyProtection="0">
      <alignment horizontal="right" vertical="center"/>
    </xf>
    <xf numFmtId="4" fontId="16" fillId="31" borderId="4" applyNumberFormat="0" applyProtection="0">
      <alignment horizontal="right" vertical="center"/>
    </xf>
    <xf numFmtId="4" fontId="16" fillId="32" borderId="4" applyNumberFormat="0" applyProtection="0">
      <alignment horizontal="right" vertical="center"/>
    </xf>
    <xf numFmtId="4" fontId="14" fillId="33" borderId="5" applyNumberFormat="0" applyProtection="0">
      <alignment horizontal="left" vertical="center" indent="1"/>
    </xf>
    <xf numFmtId="4" fontId="16" fillId="34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4" fontId="16" fillId="23" borderId="4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0" fontId="4" fillId="35" borderId="4" applyNumberFormat="0" applyProtection="0">
      <alignment horizontal="left" vertical="center" indent="1"/>
    </xf>
    <xf numFmtId="0" fontId="4" fillId="35" borderId="4" applyNumberFormat="0" applyProtection="0">
      <alignment horizontal="left" vertical="top" indent="1"/>
    </xf>
    <xf numFmtId="0" fontId="4" fillId="23" borderId="4" applyNumberFormat="0" applyProtection="0">
      <alignment horizontal="left" vertical="center" indent="1"/>
    </xf>
    <xf numFmtId="0" fontId="4" fillId="23" borderId="4" applyNumberFormat="0" applyProtection="0">
      <alignment horizontal="left" vertical="top" indent="1"/>
    </xf>
    <xf numFmtId="0" fontId="4" fillId="36" borderId="4" applyNumberFormat="0" applyProtection="0">
      <alignment horizontal="left" vertical="center" indent="1"/>
    </xf>
    <xf numFmtId="0" fontId="4" fillId="36" borderId="4" applyNumberFormat="0" applyProtection="0">
      <alignment horizontal="left" vertical="top" indent="1"/>
    </xf>
    <xf numFmtId="0" fontId="4" fillId="34" borderId="4" applyNumberFormat="0" applyProtection="0">
      <alignment horizontal="left" vertical="center" indent="1"/>
    </xf>
    <xf numFmtId="0" fontId="4" fillId="34" borderId="4" applyNumberFormat="0" applyProtection="0">
      <alignment horizontal="left" vertical="top" indent="1"/>
    </xf>
    <xf numFmtId="4" fontId="16" fillId="21" borderId="4" applyNumberFormat="0" applyProtection="0">
      <alignment vertical="center"/>
    </xf>
    <xf numFmtId="4" fontId="18" fillId="21" borderId="4" applyNumberFormat="0" applyProtection="0">
      <alignment vertical="center"/>
    </xf>
    <xf numFmtId="4" fontId="16" fillId="21" borderId="4" applyNumberFormat="0" applyProtection="0">
      <alignment horizontal="left" vertical="center" indent="1"/>
    </xf>
    <xf numFmtId="0" fontId="16" fillId="21" borderId="4" applyNumberFormat="0" applyProtection="0">
      <alignment horizontal="left" vertical="top" indent="1"/>
    </xf>
    <xf numFmtId="4" fontId="16" fillId="34" borderId="4" applyNumberFormat="0" applyProtection="0">
      <alignment horizontal="right" vertical="center"/>
    </xf>
    <xf numFmtId="4" fontId="18" fillId="34" borderId="4" applyNumberFormat="0" applyProtection="0">
      <alignment horizontal="right"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37" borderId="0" applyNumberFormat="0" applyProtection="0">
      <alignment horizontal="left" vertical="center" indent="1"/>
    </xf>
    <xf numFmtId="4" fontId="20" fillId="34" borderId="4" applyNumberFormat="0" applyProtection="0">
      <alignment horizontal="right" vertical="center"/>
    </xf>
    <xf numFmtId="0" fontId="21" fillId="0" borderId="0">
      <alignment/>
      <protection/>
    </xf>
    <xf numFmtId="0" fontId="7" fillId="0" borderId="6">
      <alignment/>
      <protection locked="0"/>
    </xf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7" applyNumberFormat="0" applyAlignment="0" applyProtection="0"/>
    <xf numFmtId="0" fontId="48" fillId="45" borderId="8" applyNumberFormat="0" applyAlignment="0" applyProtection="0"/>
    <xf numFmtId="0" fontId="49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4" fillId="0" borderId="0">
      <alignment/>
      <protection/>
    </xf>
    <xf numFmtId="0" fontId="54" fillId="46" borderId="13" applyNumberFormat="0" applyAlignment="0" applyProtection="0"/>
    <xf numFmtId="0" fontId="55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0" borderId="0" applyNumberFormat="0" applyBorder="0" applyAlignment="0" applyProtection="0"/>
  </cellStyleXfs>
  <cellXfs count="29">
    <xf numFmtId="0" fontId="0" fillId="0" borderId="0" xfId="0" applyAlignment="1">
      <alignment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26" fillId="28" borderId="0" xfId="0" applyNumberFormat="1" applyFont="1" applyFill="1" applyAlignment="1">
      <alignment vertical="center" wrapText="1"/>
    </xf>
    <xf numFmtId="0" fontId="11" fillId="28" borderId="0" xfId="0" applyFont="1" applyFill="1" applyAlignment="1">
      <alignment vertical="center"/>
    </xf>
    <xf numFmtId="3" fontId="26" fillId="51" borderId="0" xfId="0" applyNumberFormat="1" applyFont="1" applyFill="1" applyAlignment="1">
      <alignment vertical="center" wrapText="1"/>
    </xf>
    <xf numFmtId="3" fontId="11" fillId="51" borderId="0" xfId="0" applyNumberFormat="1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185" fontId="4" fillId="0" borderId="24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8" xfId="0" applyNumberFormat="1" applyFont="1" applyBorder="1" applyAlignment="1">
      <alignment horizontal="right"/>
    </xf>
    <xf numFmtId="185" fontId="27" fillId="0" borderId="29" xfId="0" applyNumberFormat="1" applyFont="1" applyBorder="1" applyAlignment="1">
      <alignment horizontal="right"/>
    </xf>
    <xf numFmtId="185" fontId="27" fillId="0" borderId="30" xfId="0" applyNumberFormat="1" applyFont="1" applyBorder="1" applyAlignment="1">
      <alignment horizontal="right"/>
    </xf>
    <xf numFmtId="185" fontId="27" fillId="0" borderId="31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2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Тысячи [0]_laroux" xfId="135"/>
    <cellStyle name="Тысячи_KURS_KURS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Normal="75" zoomScaleSheetLayoutView="100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4" sqref="L24"/>
    </sheetView>
  </sheetViews>
  <sheetFormatPr defaultColWidth="9.00390625" defaultRowHeight="12.75"/>
  <cols>
    <col min="1" max="1" width="28.00390625" style="6" customWidth="1"/>
    <col min="2" max="4" width="13.75390625" style="6" customWidth="1"/>
    <col min="5" max="5" width="13.75390625" style="8" customWidth="1"/>
    <col min="6" max="10" width="13.75390625" style="6" customWidth="1"/>
    <col min="11" max="11" width="13.125" style="6" customWidth="1"/>
    <col min="12" max="13" width="13.375" style="6" bestFit="1" customWidth="1"/>
    <col min="14" max="16384" width="9.125" style="6" customWidth="1"/>
  </cols>
  <sheetData>
    <row r="1" spans="1:13" s="1" customFormat="1" ht="42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M2" s="3" t="s">
        <v>0</v>
      </c>
    </row>
    <row r="3" spans="1:13" s="4" customFormat="1" ht="30" customHeight="1" thickBot="1" thickTop="1">
      <c r="A3" s="15"/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3" t="s">
        <v>9</v>
      </c>
      <c r="K3" s="13" t="s">
        <v>10</v>
      </c>
      <c r="L3" s="13" t="s">
        <v>11</v>
      </c>
      <c r="M3" s="14" t="s">
        <v>12</v>
      </c>
    </row>
    <row r="4" spans="1:13" s="4" customFormat="1" ht="15" customHeight="1" thickTop="1">
      <c r="A4" s="11" t="s">
        <v>13</v>
      </c>
      <c r="B4" s="19">
        <v>3943</v>
      </c>
      <c r="C4" s="19">
        <v>4626</v>
      </c>
      <c r="D4" s="19">
        <v>6198</v>
      </c>
      <c r="E4" s="19">
        <v>6607</v>
      </c>
      <c r="F4" s="19">
        <v>7770</v>
      </c>
      <c r="G4" s="19">
        <v>8974</v>
      </c>
      <c r="H4" s="19">
        <v>10271</v>
      </c>
      <c r="I4" s="19">
        <v>10478</v>
      </c>
      <c r="J4" s="20">
        <v>10478</v>
      </c>
      <c r="K4" s="20">
        <v>12952</v>
      </c>
      <c r="L4" s="20">
        <v>12952</v>
      </c>
      <c r="M4" s="21">
        <v>14620</v>
      </c>
    </row>
    <row r="5" spans="1:13" s="4" customFormat="1" ht="15" customHeight="1">
      <c r="A5" s="12" t="s">
        <v>14</v>
      </c>
      <c r="B5" s="22">
        <v>4098598</v>
      </c>
      <c r="C5" s="22">
        <v>52986160</v>
      </c>
      <c r="D5" s="22">
        <v>56603410</v>
      </c>
      <c r="E5" s="22">
        <v>62507448</v>
      </c>
      <c r="F5" s="22">
        <v>132944127</v>
      </c>
      <c r="G5" s="22">
        <v>137419577</v>
      </c>
      <c r="H5" s="22">
        <v>149324976</v>
      </c>
      <c r="I5" s="22">
        <v>248147519</v>
      </c>
      <c r="J5" s="22">
        <v>252078028</v>
      </c>
      <c r="K5" s="22">
        <v>262524653</v>
      </c>
      <c r="L5" s="22">
        <v>344644579</v>
      </c>
      <c r="M5" s="23">
        <v>362329011</v>
      </c>
    </row>
    <row r="6" spans="1:13" s="4" customFormat="1" ht="15" customHeight="1">
      <c r="A6" s="12" t="s">
        <v>15</v>
      </c>
      <c r="B6" s="22">
        <v>42425</v>
      </c>
      <c r="C6" s="22">
        <v>84185</v>
      </c>
      <c r="D6" s="22">
        <v>110175</v>
      </c>
      <c r="E6" s="22">
        <v>146277</v>
      </c>
      <c r="F6" s="22">
        <v>186698</v>
      </c>
      <c r="G6" s="22">
        <v>206830</v>
      </c>
      <c r="H6" s="22">
        <v>276464</v>
      </c>
      <c r="I6" s="22">
        <v>303276</v>
      </c>
      <c r="J6" s="22">
        <v>328384</v>
      </c>
      <c r="K6" s="22">
        <v>341927</v>
      </c>
      <c r="L6" s="22">
        <v>409746</v>
      </c>
      <c r="M6" s="23">
        <v>453818</v>
      </c>
    </row>
    <row r="7" spans="1:13" s="4" customFormat="1" ht="15" customHeight="1">
      <c r="A7" s="12" t="s">
        <v>16</v>
      </c>
      <c r="B7" s="22">
        <v>41966921</v>
      </c>
      <c r="C7" s="22">
        <v>205732013</v>
      </c>
      <c r="D7" s="22">
        <v>262483676</v>
      </c>
      <c r="E7" s="22">
        <v>517816659</v>
      </c>
      <c r="F7" s="22">
        <v>586744111</v>
      </c>
      <c r="G7" s="22">
        <v>669828114</v>
      </c>
      <c r="H7" s="22">
        <v>745610068</v>
      </c>
      <c r="I7" s="22">
        <v>944719705</v>
      </c>
      <c r="J7" s="22">
        <v>1031730537</v>
      </c>
      <c r="K7" s="22">
        <v>1299211638</v>
      </c>
      <c r="L7" s="22">
        <v>1388848512</v>
      </c>
      <c r="M7" s="23">
        <v>1489964221</v>
      </c>
    </row>
    <row r="8" spans="1:13" s="4" customFormat="1" ht="15" customHeight="1">
      <c r="A8" s="12" t="s">
        <v>17</v>
      </c>
      <c r="B8" s="22">
        <v>32762</v>
      </c>
      <c r="C8" s="22">
        <v>32993</v>
      </c>
      <c r="D8" s="22">
        <v>33168</v>
      </c>
      <c r="E8" s="22">
        <v>35195</v>
      </c>
      <c r="F8" s="22">
        <v>53914</v>
      </c>
      <c r="G8" s="22">
        <v>54087</v>
      </c>
      <c r="H8" s="22">
        <v>56983</v>
      </c>
      <c r="I8" s="22">
        <v>74804</v>
      </c>
      <c r="J8" s="22">
        <v>77742</v>
      </c>
      <c r="K8" s="22">
        <v>78640</v>
      </c>
      <c r="L8" s="22">
        <v>93626</v>
      </c>
      <c r="M8" s="23">
        <v>97163</v>
      </c>
    </row>
    <row r="9" spans="1:13" s="4" customFormat="1" ht="15" customHeight="1">
      <c r="A9" s="12" t="s">
        <v>18</v>
      </c>
      <c r="B9" s="22">
        <v>2327</v>
      </c>
      <c r="C9" s="22">
        <v>7031</v>
      </c>
      <c r="D9" s="22">
        <v>17375</v>
      </c>
      <c r="E9" s="22">
        <v>19774</v>
      </c>
      <c r="F9" s="22">
        <v>32481</v>
      </c>
      <c r="G9" s="22">
        <v>33633</v>
      </c>
      <c r="H9" s="22">
        <v>36915</v>
      </c>
      <c r="I9" s="22">
        <v>40786</v>
      </c>
      <c r="J9" s="22">
        <v>42085</v>
      </c>
      <c r="K9" s="22">
        <v>47727</v>
      </c>
      <c r="L9" s="22">
        <v>53182</v>
      </c>
      <c r="M9" s="23">
        <v>56863</v>
      </c>
    </row>
    <row r="10" spans="1:13" s="4" customFormat="1" ht="15" customHeight="1">
      <c r="A10" s="12" t="s">
        <v>19</v>
      </c>
      <c r="B10" s="22">
        <v>13533654</v>
      </c>
      <c r="C10" s="22">
        <v>25390604</v>
      </c>
      <c r="D10" s="22">
        <v>43161964</v>
      </c>
      <c r="E10" s="22">
        <v>58195948</v>
      </c>
      <c r="F10" s="22">
        <v>76153822</v>
      </c>
      <c r="G10" s="22">
        <v>94375214</v>
      </c>
      <c r="H10" s="22">
        <v>114920527</v>
      </c>
      <c r="I10" s="22">
        <v>130435559</v>
      </c>
      <c r="J10" s="22">
        <v>147204920</v>
      </c>
      <c r="K10" s="22">
        <v>163273375</v>
      </c>
      <c r="L10" s="22">
        <v>182212328</v>
      </c>
      <c r="M10" s="23">
        <v>197702230</v>
      </c>
    </row>
    <row r="11" spans="1:13" s="4" customFormat="1" ht="15" customHeight="1">
      <c r="A11" s="12" t="s">
        <v>20</v>
      </c>
      <c r="B11" s="22">
        <v>0</v>
      </c>
      <c r="C11" s="22">
        <v>0</v>
      </c>
      <c r="D11" s="22">
        <v>0</v>
      </c>
      <c r="E11" s="22">
        <v>0</v>
      </c>
      <c r="F11" s="22">
        <v>17635</v>
      </c>
      <c r="G11" s="22">
        <v>17635</v>
      </c>
      <c r="H11" s="22">
        <v>17855</v>
      </c>
      <c r="I11" s="22">
        <v>17855</v>
      </c>
      <c r="J11" s="22">
        <v>17855</v>
      </c>
      <c r="K11" s="22">
        <v>17855</v>
      </c>
      <c r="L11" s="22">
        <v>18354</v>
      </c>
      <c r="M11" s="23">
        <v>22445</v>
      </c>
    </row>
    <row r="12" spans="1:21" s="7" customFormat="1" ht="15" customHeight="1">
      <c r="A12" s="12" t="s">
        <v>22</v>
      </c>
      <c r="B12" s="22">
        <v>7600785</v>
      </c>
      <c r="C12" s="22">
        <v>68020050</v>
      </c>
      <c r="D12" s="22">
        <v>79265494</v>
      </c>
      <c r="E12" s="22">
        <v>122929242</v>
      </c>
      <c r="F12" s="22">
        <v>205980797</v>
      </c>
      <c r="G12" s="22">
        <v>212526163</v>
      </c>
      <c r="H12" s="22">
        <v>221513972</v>
      </c>
      <c r="I12" s="22">
        <v>312308736</v>
      </c>
      <c r="J12" s="22">
        <v>322629438</v>
      </c>
      <c r="K12" s="22">
        <v>334566040</v>
      </c>
      <c r="L12" s="22">
        <v>430076681</v>
      </c>
      <c r="M12" s="23">
        <v>447101897</v>
      </c>
      <c r="N12" s="9"/>
      <c r="O12" s="9"/>
      <c r="P12" s="9"/>
      <c r="Q12" s="9"/>
      <c r="R12" s="9"/>
      <c r="S12" s="9"/>
      <c r="T12" s="9"/>
      <c r="U12" s="9"/>
    </row>
    <row r="13" spans="1:21" s="7" customFormat="1" ht="15" customHeight="1">
      <c r="A13" s="12" t="s">
        <v>21</v>
      </c>
      <c r="B13" s="22">
        <v>354</v>
      </c>
      <c r="C13" s="22">
        <v>354</v>
      </c>
      <c r="D13" s="22">
        <v>354</v>
      </c>
      <c r="E13" s="22">
        <v>-2475</v>
      </c>
      <c r="F13" s="22">
        <v>-675</v>
      </c>
      <c r="G13" s="22">
        <v>-675</v>
      </c>
      <c r="H13" s="22">
        <v>-675</v>
      </c>
      <c r="I13" s="22">
        <v>-675</v>
      </c>
      <c r="J13" s="22">
        <v>-675</v>
      </c>
      <c r="K13" s="22">
        <v>-675</v>
      </c>
      <c r="L13" s="22">
        <v>-465</v>
      </c>
      <c r="M13" s="23">
        <v>-465</v>
      </c>
      <c r="N13" s="9"/>
      <c r="O13" s="9"/>
      <c r="P13" s="9"/>
      <c r="Q13" s="9"/>
      <c r="R13" s="9"/>
      <c r="S13" s="9"/>
      <c r="T13" s="9"/>
      <c r="U13" s="9"/>
    </row>
    <row r="14" spans="1:21" s="4" customFormat="1" ht="15" customHeight="1">
      <c r="A14" s="12" t="s">
        <v>23</v>
      </c>
      <c r="B14" s="22">
        <v>7607896</v>
      </c>
      <c r="C14" s="22">
        <v>36466633</v>
      </c>
      <c r="D14" s="22">
        <v>42900672</v>
      </c>
      <c r="E14" s="22">
        <v>66598656</v>
      </c>
      <c r="F14" s="22">
        <v>165045331</v>
      </c>
      <c r="G14" s="22">
        <v>170839512</v>
      </c>
      <c r="H14" s="22">
        <v>179251579</v>
      </c>
      <c r="I14" s="22">
        <v>292864871</v>
      </c>
      <c r="J14" s="22">
        <v>301724904</v>
      </c>
      <c r="K14" s="22">
        <v>312625482</v>
      </c>
      <c r="L14" s="22">
        <v>438664049</v>
      </c>
      <c r="M14" s="23">
        <v>515595583</v>
      </c>
      <c r="N14" s="9"/>
      <c r="O14" s="9"/>
      <c r="P14" s="9"/>
      <c r="Q14" s="9"/>
      <c r="R14" s="9"/>
      <c r="S14" s="9"/>
      <c r="T14" s="9"/>
      <c r="U14" s="9"/>
    </row>
    <row r="15" spans="1:21" s="4" customFormat="1" ht="15" customHeight="1">
      <c r="A15" s="12" t="s">
        <v>24</v>
      </c>
      <c r="B15" s="22">
        <v>45</v>
      </c>
      <c r="C15" s="22">
        <v>102</v>
      </c>
      <c r="D15" s="22">
        <v>407</v>
      </c>
      <c r="E15" s="22">
        <v>1769</v>
      </c>
      <c r="F15" s="22">
        <v>2405</v>
      </c>
      <c r="G15" s="22">
        <v>2405</v>
      </c>
      <c r="H15" s="22">
        <v>2410</v>
      </c>
      <c r="I15" s="22">
        <v>2415</v>
      </c>
      <c r="J15" s="22">
        <v>4884</v>
      </c>
      <c r="K15" s="22">
        <v>4889</v>
      </c>
      <c r="L15" s="22">
        <v>4894</v>
      </c>
      <c r="M15" s="23">
        <v>5208</v>
      </c>
      <c r="N15" s="9"/>
      <c r="O15" s="9"/>
      <c r="P15" s="9"/>
      <c r="Q15" s="9"/>
      <c r="R15" s="9"/>
      <c r="S15" s="9"/>
      <c r="T15" s="9"/>
      <c r="U15" s="9"/>
    </row>
    <row r="16" spans="1:21" s="4" customFormat="1" ht="15" customHeight="1">
      <c r="A16" s="12" t="s">
        <v>25</v>
      </c>
      <c r="B16" s="22">
        <v>0</v>
      </c>
      <c r="C16" s="22">
        <v>0</v>
      </c>
      <c r="D16" s="22">
        <v>0</v>
      </c>
      <c r="E16" s="22">
        <v>0</v>
      </c>
      <c r="F16" s="22">
        <v>356</v>
      </c>
      <c r="G16" s="22">
        <v>412</v>
      </c>
      <c r="H16" s="22">
        <v>412</v>
      </c>
      <c r="I16" s="22">
        <v>412</v>
      </c>
      <c r="J16" s="22">
        <v>412</v>
      </c>
      <c r="K16" s="22">
        <v>412</v>
      </c>
      <c r="L16" s="22">
        <v>418</v>
      </c>
      <c r="M16" s="23">
        <v>418</v>
      </c>
      <c r="N16" s="9"/>
      <c r="O16" s="9"/>
      <c r="P16" s="9"/>
      <c r="Q16" s="9"/>
      <c r="R16" s="9"/>
      <c r="S16" s="9"/>
      <c r="T16" s="9"/>
      <c r="U16" s="9"/>
    </row>
    <row r="17" spans="1:21" s="4" customFormat="1" ht="15" customHeight="1">
      <c r="A17" s="12" t="s">
        <v>26</v>
      </c>
      <c r="B17" s="22">
        <v>189103</v>
      </c>
      <c r="C17" s="22">
        <v>3068569</v>
      </c>
      <c r="D17" s="22">
        <v>3965377</v>
      </c>
      <c r="E17" s="22">
        <v>4177413</v>
      </c>
      <c r="F17" s="22">
        <v>9849857</v>
      </c>
      <c r="G17" s="22">
        <v>10031814</v>
      </c>
      <c r="H17" s="22">
        <v>10247790</v>
      </c>
      <c r="I17" s="22">
        <v>15876944</v>
      </c>
      <c r="J17" s="22">
        <v>17001864</v>
      </c>
      <c r="K17" s="22">
        <v>17208010</v>
      </c>
      <c r="L17" s="22">
        <v>21283471</v>
      </c>
      <c r="M17" s="23">
        <v>23742467</v>
      </c>
      <c r="N17" s="9"/>
      <c r="O17" s="9"/>
      <c r="P17" s="9"/>
      <c r="Q17" s="9"/>
      <c r="R17" s="9"/>
      <c r="S17" s="9"/>
      <c r="T17" s="9"/>
      <c r="U17" s="9"/>
    </row>
    <row r="18" spans="1:21" s="7" customFormat="1" ht="15" customHeight="1">
      <c r="A18" s="12" t="s">
        <v>28</v>
      </c>
      <c r="B18" s="22">
        <v>583867</v>
      </c>
      <c r="C18" s="22">
        <v>2028238</v>
      </c>
      <c r="D18" s="22">
        <v>2636993</v>
      </c>
      <c r="E18" s="22">
        <v>3003108</v>
      </c>
      <c r="F18" s="22">
        <v>4569645</v>
      </c>
      <c r="G18" s="22">
        <v>6895755</v>
      </c>
      <c r="H18" s="22">
        <v>7176438</v>
      </c>
      <c r="I18" s="22">
        <v>8071373</v>
      </c>
      <c r="J18" s="22">
        <v>8299834</v>
      </c>
      <c r="K18" s="22">
        <v>8624287</v>
      </c>
      <c r="L18" s="22">
        <v>9753515</v>
      </c>
      <c r="M18" s="23">
        <v>10276670</v>
      </c>
      <c r="N18" s="9"/>
      <c r="O18" s="9"/>
      <c r="P18" s="9"/>
      <c r="Q18" s="9"/>
      <c r="R18" s="9"/>
      <c r="S18" s="9"/>
      <c r="T18" s="9"/>
      <c r="U18" s="9"/>
    </row>
    <row r="19" spans="1:21" s="8" customFormat="1" ht="12.75">
      <c r="A19" s="12" t="s">
        <v>27</v>
      </c>
      <c r="B19" s="22">
        <v>3831640</v>
      </c>
      <c r="C19" s="22">
        <v>56937047</v>
      </c>
      <c r="D19" s="22">
        <v>63066366</v>
      </c>
      <c r="E19" s="22">
        <v>77020374</v>
      </c>
      <c r="F19" s="22">
        <v>146147051</v>
      </c>
      <c r="G19" s="22">
        <v>157132461</v>
      </c>
      <c r="H19" s="22">
        <v>165546842</v>
      </c>
      <c r="I19" s="22">
        <v>241035184</v>
      </c>
      <c r="J19" s="22">
        <v>247857901</v>
      </c>
      <c r="K19" s="22">
        <v>253916089</v>
      </c>
      <c r="L19" s="22">
        <v>309653815</v>
      </c>
      <c r="M19" s="23">
        <v>327878927</v>
      </c>
      <c r="N19" s="10"/>
      <c r="O19" s="10"/>
      <c r="P19" s="10"/>
      <c r="Q19" s="10"/>
      <c r="R19" s="10"/>
      <c r="S19" s="10"/>
      <c r="T19" s="10"/>
      <c r="U19" s="10"/>
    </row>
    <row r="20" spans="1:21" ht="13.5" thickBot="1">
      <c r="A20" s="18" t="s">
        <v>29</v>
      </c>
      <c r="B20" s="24">
        <f aca="true" t="shared" si="0" ref="B20:G20">SUM(B4:B19)</f>
        <v>79494320</v>
      </c>
      <c r="C20" s="25">
        <f t="shared" si="0"/>
        <v>450758605</v>
      </c>
      <c r="D20" s="25">
        <f t="shared" si="0"/>
        <v>554251629</v>
      </c>
      <c r="E20" s="25">
        <f t="shared" si="0"/>
        <v>912455995</v>
      </c>
      <c r="F20" s="25">
        <f t="shared" si="0"/>
        <v>1327735325</v>
      </c>
      <c r="G20" s="25">
        <f t="shared" si="0"/>
        <v>1459371911</v>
      </c>
      <c r="H20" s="25">
        <f aca="true" t="shared" si="1" ref="H20:M20">SUM(H4:H19)</f>
        <v>1593992827</v>
      </c>
      <c r="I20" s="25">
        <f t="shared" si="1"/>
        <v>2193909242</v>
      </c>
      <c r="J20" s="25">
        <f t="shared" si="1"/>
        <v>2329008591</v>
      </c>
      <c r="K20" s="25">
        <f t="shared" si="1"/>
        <v>2652453301</v>
      </c>
      <c r="L20" s="25">
        <f t="shared" si="1"/>
        <v>3125729657</v>
      </c>
      <c r="M20" s="26">
        <f t="shared" si="1"/>
        <v>3375241076</v>
      </c>
      <c r="N20" s="5"/>
      <c r="O20" s="5"/>
      <c r="P20" s="5"/>
      <c r="Q20" s="5"/>
      <c r="R20" s="5"/>
      <c r="S20" s="5"/>
      <c r="T20" s="5"/>
      <c r="U20" s="5"/>
    </row>
    <row r="21" ht="13.5" thickTop="1">
      <c r="E21" s="6"/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</sheetData>
  <sheetProtection/>
  <mergeCells count="1">
    <mergeCell ref="A1:M1"/>
  </mergeCells>
  <printOptions horizontalCentered="1"/>
  <pageMargins left="0" right="0" top="0.17" bottom="0.35433070866141736" header="0.23" footer="0"/>
  <pageSetup fitToHeight="0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2010-10-11T10:41:38Z</cp:lastPrinted>
  <dcterms:created xsi:type="dcterms:W3CDTF">2007-10-31T09:21:50Z</dcterms:created>
  <dcterms:modified xsi:type="dcterms:W3CDTF">2015-06-01T05:37:39Z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